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Informacion programatica Noviembre 2019\"/>
    </mc:Choice>
  </mc:AlternateContent>
  <xr:revisionPtr revIDLastSave="0" documentId="8_{3C25FD5D-F574-418C-8888-83CA3AF4C71D}" xr6:coauthVersionLast="36" xr6:coauthVersionMax="36" xr10:uidLastSave="{00000000-0000-0000-0000-000000000000}"/>
  <bookViews>
    <workbookView xWindow="0" yWindow="0" windowWidth="21570" windowHeight="7440" xr2:uid="{DACF95EA-019F-4108-8EF7-C573416C57E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D15" i="1"/>
  <c r="G15" i="1" s="1"/>
  <c r="D13" i="1"/>
  <c r="G13" i="1" s="1"/>
  <c r="D11" i="1"/>
  <c r="G11" i="1" s="1"/>
  <c r="G17" i="1" s="1"/>
  <c r="A4" i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<sst xmlns="http://schemas.openxmlformats.org/spreadsheetml/2006/main" count="17" uniqueCount="17">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</sst>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49A4DFDE-116E-4A77-95D6-5C835EE0D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171450</xdr:rowOff>
    </xdr:from>
    <xdr:to>
      <xdr:col>0</xdr:col>
      <xdr:colOff>2143126</xdr:colOff>
      <xdr:row>3</xdr:row>
      <xdr:rowOff>19050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E21FD3E-A762-43E9-9F5F-9D089E6DD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"/>
          <a:ext cx="174307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400051</xdr:colOff>
      <xdr:row>0</xdr:row>
      <xdr:rowOff>152400</xdr:rowOff>
    </xdr:from>
    <xdr:to>
      <xdr:col>6</xdr:col>
      <xdr:colOff>428626</xdr:colOff>
      <xdr:row>2</xdr:row>
      <xdr:rowOff>180975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48E10A34-9E7A-4501-A73F-CEF5708E7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1" y="152400"/>
          <a:ext cx="1257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Nov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>
        <row r="4">
          <cell r="A4" t="str">
            <v>AL 30 de Noviembre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AA0D-C038-4FA9-A621-169002ACF93D}">
  <dimension ref="A1:I23"/>
  <sheetViews>
    <sheetView tabSelected="1" workbookViewId="0">
      <selection sqref="A1:XFD1048576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30 de Noviembre 2019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1154596165</v>
      </c>
      <c r="C11" s="9">
        <v>110237173</v>
      </c>
      <c r="D11" s="9">
        <f>IF(AND(B11&gt;=0,C11&gt;=0),(B11+C11),"-")</f>
        <v>1264833338</v>
      </c>
      <c r="E11" s="9">
        <v>949783068.17999995</v>
      </c>
      <c r="F11" s="9">
        <v>924820624.92999995</v>
      </c>
      <c r="G11" s="10">
        <f>IF(AND(D11&gt;=0,E11&gt;=0),(D11-E11),"-")</f>
        <v>315050269.82000005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9173000</v>
      </c>
      <c r="C13" s="9">
        <v>2192096361</v>
      </c>
      <c r="D13" s="9">
        <f>IF(AND(B13&gt;=0,C13&gt;=0),(B13+C13),"-")</f>
        <v>2201269361</v>
      </c>
      <c r="E13" s="10">
        <v>525576968.16000003</v>
      </c>
      <c r="F13" s="9">
        <v>480681651.91000003</v>
      </c>
      <c r="G13" s="10">
        <f>IF(AND(D13&gt;=0,E13&gt;=0),(D13-E13),"-")</f>
        <v>1675692392.8399999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1163769165</v>
      </c>
      <c r="C17" s="15">
        <f t="shared" si="0"/>
        <v>2302333534</v>
      </c>
      <c r="D17" s="15">
        <f t="shared" si="0"/>
        <v>3466102699</v>
      </c>
      <c r="E17" s="15">
        <f t="shared" si="0"/>
        <v>1475360036.3399999</v>
      </c>
      <c r="F17" s="15">
        <f t="shared" si="0"/>
        <v>1405502276.8399999</v>
      </c>
      <c r="G17" s="15">
        <f t="shared" si="0"/>
        <v>1990742662.6599998</v>
      </c>
      <c r="H17" s="7"/>
    </row>
    <row r="23" spans="1:9" x14ac:dyDescent="0.25">
      <c r="I23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2020-01-21T21:49:34Z</dcterms:created>
  <dcterms:modified xsi:type="dcterms:W3CDTF">2020-01-21T23:58:38Z</dcterms:modified>
</cp:coreProperties>
</file>